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45" windowWidth="18615" windowHeight="11205"/>
  </bookViews>
  <sheets>
    <sheet name="ЯН" sheetId="2" r:id="rId1"/>
  </sheets>
  <definedNames>
    <definedName name="_xlnm.Print_Titles" localSheetId="0">ЯН!$11:$11</definedName>
    <definedName name="_xlnm.Print_Area" localSheetId="0">ЯН!$A$1:$D$46</definedName>
  </definedNames>
  <calcPr calcId="125725"/>
</workbook>
</file>

<file path=xl/calcChain.xml><?xml version="1.0" encoding="utf-8"?>
<calcChain xmlns="http://schemas.openxmlformats.org/spreadsheetml/2006/main">
  <c r="F23" i="2"/>
  <c r="D23"/>
</calcChain>
</file>

<file path=xl/sharedStrings.xml><?xml version="1.0" encoding="utf-8"?>
<sst xmlns="http://schemas.openxmlformats.org/spreadsheetml/2006/main" count="90" uniqueCount="69">
  <si>
    <t>Приложение № 4</t>
  </si>
  <si>
    <t>к приказу от ___________№_____</t>
  </si>
  <si>
    <t>Прейскурант цен, полученных расчетным методом</t>
  </si>
  <si>
    <r>
      <t xml:space="preserve">Ямало-Ненецкого ЦГМС </t>
    </r>
    <r>
      <rPr>
        <sz val="10"/>
        <color rgb="FF000000"/>
        <rFont val="Calibri"/>
        <family val="2"/>
        <charset val="204"/>
      </rPr>
      <t>−</t>
    </r>
    <r>
      <rPr>
        <sz val="10"/>
        <color rgb="FF000000"/>
        <rFont val="Times New Roman"/>
        <family val="1"/>
        <charset val="204"/>
      </rPr>
      <t xml:space="preserve"> филиала ФГБУ "Обь-Иртышское УГМС"</t>
    </r>
  </si>
  <si>
    <t>на 2019 год</t>
  </si>
  <si>
    <t>№ п/п</t>
  </si>
  <si>
    <t>Наименование работ услуг</t>
  </si>
  <si>
    <t>Стоимость, руб. без НДС</t>
  </si>
  <si>
    <t>Комплексная лаборатория мониторинга окружающей среды (КЛМС)</t>
  </si>
  <si>
    <t>1.1.</t>
  </si>
  <si>
    <t>Рассмотрение материалов отчета по проведению локального экологического мониторинга загрязнения  окружающей среды на территории ЯНАО</t>
  </si>
  <si>
    <t>1.2.</t>
  </si>
  <si>
    <t>Рассмотрение материалов программы локального экологического мониторинга загрязнения окружающей среды на территории ЯНАО</t>
  </si>
  <si>
    <t>1.3.</t>
  </si>
  <si>
    <t>Стоимость услуг по предоставлению информации о фоновых значениях МЭД, радиоактивных выпадений, радиоактивных аэрозолей, рассчитанных по данным мониторинга радиоактивного загрязнения</t>
  </si>
  <si>
    <t>1.4.</t>
  </si>
  <si>
    <t>Стоимость услуг по определению условной фоновой концентрации одного загрязняющего вещества в поверхностных водах суши</t>
  </si>
  <si>
    <t>1.5.</t>
  </si>
  <si>
    <t>Стоимость услуг по предоставлению информации о фоновых концентрациях одного загрязняющего вещества, рассчитанной по данным мониторинга загрязнения атмосферного воздуха</t>
  </si>
  <si>
    <t>1.6.</t>
  </si>
  <si>
    <t>Стоимость услуг по определению фоновых концентрациях одного загрязняющего вещества, рассчитанной по данным мониторинга загрязнения атмосферного воздуха</t>
  </si>
  <si>
    <t>1.7.</t>
  </si>
  <si>
    <t>Стоимость услуг по предоставлению информации о фоновых концентрациях одного загрязняющего вещества для городов и поселков, где отсутствуют наблюдения за загрязнением атмосферы</t>
  </si>
  <si>
    <t>1.8.</t>
  </si>
  <si>
    <t>Стоимость услуг по предоставлению информации о степени загрязнённости поверхностных вод по гидрохимическим показателям (УКИЗВ)</t>
  </si>
  <si>
    <t>1.9.</t>
  </si>
  <si>
    <t>Стоимость услуг по подготовке протокола количественного химического анализа (КХА)</t>
  </si>
  <si>
    <t>Отлел гидрологии (ОГ)</t>
  </si>
  <si>
    <t>2.1.</t>
  </si>
  <si>
    <t>Стоимость работ на установление и согласование створа гидро-химических наблюдений (проверка репрезентативности: 1-2 створа), без учета транспортных расходов</t>
  </si>
  <si>
    <t>2.2.</t>
  </si>
  <si>
    <t>Стоимости работ по составлению паспорта гидрохимического пункта наблюдения (ГХП) (1-2 створа)</t>
  </si>
  <si>
    <t>2.3.</t>
  </si>
  <si>
    <t>Стоимость выполнения работ в рамках  договора по отбору проб воды:</t>
  </si>
  <si>
    <t>2.3.1.</t>
  </si>
  <si>
    <t xml:space="preserve">Подготовительные мероприятия связанные с анализом поступившей заявки, ведения переговоров с Заказчиком, работа с картами, подготовки информации для расчета сметы, составления сметы и др. </t>
  </si>
  <si>
    <t>2.3.2.</t>
  </si>
  <si>
    <t xml:space="preserve">Подготовительные мероприятия связанные  согласованием плана выездов, подготовкой докладной записки для направления в командировку, составление писем для заказчика и др. </t>
  </si>
  <si>
    <t>2.3.3.</t>
  </si>
  <si>
    <t>Составление, согласование и подписание договора</t>
  </si>
  <si>
    <t>2.3.4.</t>
  </si>
  <si>
    <t>Подготовительные мероприятия для 1-го выезда (отбор проб воды)</t>
  </si>
  <si>
    <t>2.3.5.</t>
  </si>
  <si>
    <t>Консервация 1 пробы воды (при необходимости)</t>
  </si>
  <si>
    <t>2.3.6.</t>
  </si>
  <si>
    <t>Отбор 1 пробы воды (городской цикл) (без учета использования лодки)</t>
  </si>
  <si>
    <t>2.3.7.</t>
  </si>
  <si>
    <t>Отбор 1 пробы воды (с выездом в командировку) (без учета использования лодки)</t>
  </si>
  <si>
    <t>2.3.8.</t>
  </si>
  <si>
    <t>Отдел метеорологии (ОМ)</t>
  </si>
  <si>
    <t>3.1.</t>
  </si>
  <si>
    <t>Подготовка справки по 1 метеоэлементу по 1 метеорологической станции (метеопосту)</t>
  </si>
  <si>
    <t>Отдел метеопрогнозов (ОМП)</t>
  </si>
  <si>
    <t>4.1.</t>
  </si>
  <si>
    <t>Предупреждение о НМУ</t>
  </si>
  <si>
    <t>Начальник ФГБУ "Обь-Иртышское УГМС"</t>
  </si>
  <si>
    <t>Н.И. Криворучко</t>
  </si>
  <si>
    <t xml:space="preserve">Начальник </t>
  </si>
  <si>
    <t>Ямало-Ненецкого ЦГМС - филиала ФГБУ "Обь-Иртышское УГМС"</t>
  </si>
  <si>
    <t>А.О. Кошкин</t>
  </si>
  <si>
    <t>Цена 2018</t>
  </si>
  <si>
    <t>расчет 2019</t>
  </si>
  <si>
    <t>расчет 2018</t>
  </si>
  <si>
    <t>индексация на 1,029</t>
  </si>
  <si>
    <t>ЗП техника МЗОС нахождение в пути  (городской цикл) руб./км.</t>
  </si>
  <si>
    <t>ЗП техника МЗОС нахождение в пути  (с выездом в командировку) руб./км.</t>
  </si>
  <si>
    <t>нет</t>
  </si>
  <si>
    <t>Зам. начальника ПЭО ФГБУ "Обь-Иртышское УГМС"</t>
  </si>
  <si>
    <t>Л.В. Павлюковская</t>
  </si>
</sst>
</file>

<file path=xl/styles.xml><?xml version="1.0" encoding="utf-8"?>
<styleSheet xmlns="http://schemas.openxmlformats.org/spreadsheetml/2006/main">
  <numFmts count="1">
    <numFmt numFmtId="164" formatCode="#,##0&quot; год&quot;"/>
  </numFmts>
  <fonts count="12"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8"/>
      <name val="Arial"/>
      <family val="2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53">
    <xf numFmtId="0" fontId="0" fillId="0" borderId="0" xfId="0"/>
    <xf numFmtId="0" fontId="1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/>
    </xf>
    <xf numFmtId="0" fontId="4" fillId="2" borderId="1" xfId="1" applyNumberFormat="1" applyFont="1" applyFill="1" applyBorder="1" applyAlignment="1">
      <alignment horizontal="left"/>
    </xf>
    <xf numFmtId="0" fontId="1" fillId="0" borderId="0" xfId="0" applyFont="1" applyFill="1" applyAlignment="1"/>
    <xf numFmtId="1" fontId="1" fillId="0" borderId="1" xfId="1" applyNumberFormat="1" applyFont="1" applyFill="1" applyBorder="1" applyAlignment="1">
      <alignment horizontal="left" vertical="center"/>
    </xf>
    <xf numFmtId="4" fontId="1" fillId="0" borderId="1" xfId="1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1" xfId="1" applyFont="1" applyFill="1" applyBorder="1" applyAlignment="1">
      <alignment horizontal="left" vertical="center"/>
    </xf>
    <xf numFmtId="0" fontId="1" fillId="0" borderId="0" xfId="0" applyFont="1" applyFill="1"/>
    <xf numFmtId="0" fontId="4" fillId="0" borderId="0" xfId="0" applyFont="1" applyFill="1" applyAlignment="1">
      <alignment horizontal="center"/>
    </xf>
    <xf numFmtId="1" fontId="1" fillId="0" borderId="1" xfId="1" applyNumberFormat="1" applyFont="1" applyFill="1" applyBorder="1" applyAlignment="1">
      <alignment horizontal="left"/>
    </xf>
    <xf numFmtId="1" fontId="1" fillId="0" borderId="4" xfId="1" applyNumberFormat="1" applyFont="1" applyFill="1" applyBorder="1" applyAlignment="1">
      <alignment horizontal="left" vertical="center"/>
    </xf>
    <xf numFmtId="1" fontId="4" fillId="2" borderId="4" xfId="1" applyNumberFormat="1" applyFont="1" applyFill="1" applyBorder="1" applyAlignment="1">
      <alignment horizontal="center" vertical="center"/>
    </xf>
    <xf numFmtId="0" fontId="4" fillId="2" borderId="1" xfId="1" applyNumberFormat="1" applyFont="1" applyFill="1" applyBorder="1" applyAlignment="1"/>
    <xf numFmtId="4" fontId="4" fillId="3" borderId="0" xfId="1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2" fontId="1" fillId="0" borderId="1" xfId="1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 wrapText="1"/>
    </xf>
    <xf numFmtId="0" fontId="10" fillId="0" borderId="0" xfId="0" applyFont="1" applyBorder="1"/>
    <xf numFmtId="0" fontId="1" fillId="0" borderId="0" xfId="0" applyFont="1"/>
    <xf numFmtId="0" fontId="11" fillId="0" borderId="0" xfId="0" applyFont="1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2" borderId="2" xfId="1" applyNumberFormat="1" applyFont="1" applyFill="1" applyBorder="1" applyAlignment="1">
      <alignment horizontal="center" vertical="center"/>
    </xf>
    <xf numFmtId="0" fontId="4" fillId="2" borderId="3" xfId="1" applyNumberFormat="1" applyFont="1" applyFill="1" applyBorder="1" applyAlignment="1">
      <alignment horizontal="center" vertical="center"/>
    </xf>
    <xf numFmtId="0" fontId="4" fillId="2" borderId="2" xfId="1" applyNumberFormat="1" applyFont="1" applyFill="1" applyBorder="1" applyAlignment="1">
      <alignment horizontal="left"/>
    </xf>
    <xf numFmtId="0" fontId="4" fillId="2" borderId="3" xfId="1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wrapText="1"/>
    </xf>
    <xf numFmtId="0" fontId="1" fillId="0" borderId="3" xfId="1" applyFont="1" applyFill="1" applyBorder="1" applyAlignment="1">
      <alignment horizontal="left" wrapText="1"/>
    </xf>
    <xf numFmtId="0" fontId="1" fillId="0" borderId="2" xfId="2" applyFont="1" applyFill="1" applyBorder="1" applyAlignment="1">
      <alignment horizontal="left" vertical="top" wrapText="1"/>
    </xf>
    <xf numFmtId="0" fontId="1" fillId="0" borderId="3" xfId="2" applyFont="1" applyFill="1" applyBorder="1" applyAlignment="1">
      <alignment horizontal="left" vertical="top" wrapText="1"/>
    </xf>
    <xf numFmtId="0" fontId="1" fillId="0" borderId="2" xfId="2" applyFont="1" applyFill="1" applyBorder="1" applyAlignment="1">
      <alignment horizontal="left" wrapText="1"/>
    </xf>
    <xf numFmtId="0" fontId="1" fillId="0" borderId="3" xfId="2" applyFont="1" applyFill="1" applyBorder="1" applyAlignment="1">
      <alignment horizontal="left" wrapText="1"/>
    </xf>
    <xf numFmtId="49" fontId="1" fillId="0" borderId="2" xfId="1" applyNumberFormat="1" applyFont="1" applyFill="1" applyBorder="1" applyAlignment="1">
      <alignment horizontal="left"/>
    </xf>
    <xf numFmtId="49" fontId="1" fillId="0" borderId="3" xfId="1" applyNumberFormat="1" applyFont="1" applyFill="1" applyBorder="1" applyAlignment="1">
      <alignment horizontal="left"/>
    </xf>
    <xf numFmtId="0" fontId="1" fillId="0" borderId="0" xfId="0" applyFont="1" applyFill="1" applyAlignment="1">
      <alignment horizontal="right"/>
    </xf>
  </cellXfs>
  <cellStyles count="3">
    <cellStyle name="Обычный" xfId="0" builtinId="0"/>
    <cellStyle name="Обычный 3" xfId="2"/>
    <cellStyle name="Обычный_TDSheet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G89"/>
  <sheetViews>
    <sheetView tabSelected="1" view="pageBreakPreview" zoomScaleSheetLayoutView="100" workbookViewId="0">
      <selection activeCell="F54" sqref="F54"/>
    </sheetView>
  </sheetViews>
  <sheetFormatPr defaultColWidth="10.5" defaultRowHeight="11.45" customHeight="1"/>
  <cols>
    <col min="1" max="1" width="5.83203125" style="1" customWidth="1"/>
    <col min="2" max="2" width="77.1640625" style="1" customWidth="1"/>
    <col min="3" max="3" width="16.1640625" style="1" customWidth="1"/>
    <col min="4" max="4" width="17.6640625" style="1" customWidth="1"/>
    <col min="5" max="5" width="12.83203125" style="1" customWidth="1"/>
    <col min="6" max="6" width="13.6640625" style="3" customWidth="1"/>
    <col min="7" max="16384" width="10.5" style="15"/>
  </cols>
  <sheetData>
    <row r="1" spans="1:6" s="1" customFormat="1" ht="12.95" customHeight="1">
      <c r="C1" s="41" t="s">
        <v>0</v>
      </c>
      <c r="D1" s="41"/>
      <c r="E1" s="2"/>
      <c r="F1" s="3"/>
    </row>
    <row r="2" spans="1:6" s="1" customFormat="1" ht="12.95" customHeight="1">
      <c r="C2" s="4" t="s">
        <v>1</v>
      </c>
      <c r="E2" s="4"/>
      <c r="F2" s="3"/>
    </row>
    <row r="3" spans="1:6" s="1" customFormat="1" ht="12.95" customHeight="1">
      <c r="F3" s="3"/>
    </row>
    <row r="4" spans="1:6" s="1" customFormat="1" ht="12.95" customHeight="1">
      <c r="C4" s="4"/>
      <c r="E4" s="5"/>
      <c r="F4" s="3"/>
    </row>
    <row r="5" spans="1:6" s="1" customFormat="1" ht="12.95" customHeight="1">
      <c r="C5" s="4"/>
      <c r="F5" s="3"/>
    </row>
    <row r="6" spans="1:6" s="1" customFormat="1" ht="12.95" customHeight="1">
      <c r="F6" s="3"/>
    </row>
    <row r="7" spans="1:6" s="1" customFormat="1" ht="14.25" customHeight="1">
      <c r="A7" s="32" t="s">
        <v>2</v>
      </c>
      <c r="B7" s="32"/>
      <c r="C7" s="32"/>
      <c r="D7" s="32"/>
      <c r="F7" s="3"/>
    </row>
    <row r="8" spans="1:6" s="1" customFormat="1" ht="12.95" customHeight="1">
      <c r="A8" s="33" t="s">
        <v>3</v>
      </c>
      <c r="B8" s="33"/>
      <c r="C8" s="33"/>
      <c r="D8" s="33"/>
      <c r="F8" s="3"/>
    </row>
    <row r="9" spans="1:6" s="1" customFormat="1" ht="12.95" customHeight="1">
      <c r="A9" s="34" t="s">
        <v>4</v>
      </c>
      <c r="B9" s="34"/>
      <c r="C9" s="34"/>
      <c r="D9" s="34"/>
      <c r="F9" s="3"/>
    </row>
    <row r="10" spans="1:6" s="1" customFormat="1" ht="12.95" customHeight="1">
      <c r="F10" s="3"/>
    </row>
    <row r="11" spans="1:6" s="1" customFormat="1" ht="30" customHeight="1">
      <c r="A11" s="6" t="s">
        <v>5</v>
      </c>
      <c r="B11" s="35" t="s">
        <v>6</v>
      </c>
      <c r="C11" s="36"/>
      <c r="D11" s="7" t="s">
        <v>7</v>
      </c>
      <c r="F11" s="3" t="s">
        <v>60</v>
      </c>
    </row>
    <row r="12" spans="1:6" s="10" customFormat="1" ht="12.75">
      <c r="A12" s="8">
        <v>1</v>
      </c>
      <c r="B12" s="37" t="s">
        <v>8</v>
      </c>
      <c r="C12" s="38"/>
      <c r="D12" s="9"/>
      <c r="E12" s="1"/>
      <c r="F12" s="3"/>
    </row>
    <row r="13" spans="1:6" s="10" customFormat="1" ht="25.5" customHeight="1">
      <c r="A13" s="11" t="s">
        <v>9</v>
      </c>
      <c r="B13" s="42" t="s">
        <v>10</v>
      </c>
      <c r="C13" s="43"/>
      <c r="D13" s="12">
        <v>27529.33</v>
      </c>
      <c r="E13" s="13" t="s">
        <v>61</v>
      </c>
      <c r="F13" s="3"/>
    </row>
    <row r="14" spans="1:6" s="10" customFormat="1" ht="25.5" customHeight="1">
      <c r="A14" s="14" t="s">
        <v>11</v>
      </c>
      <c r="B14" s="42" t="s">
        <v>12</v>
      </c>
      <c r="C14" s="43"/>
      <c r="D14" s="12">
        <v>23089.119999999999</v>
      </c>
      <c r="E14" s="13" t="s">
        <v>61</v>
      </c>
      <c r="F14" s="3"/>
    </row>
    <row r="15" spans="1:6" s="10" customFormat="1" ht="38.25" customHeight="1">
      <c r="A15" s="11" t="s">
        <v>13</v>
      </c>
      <c r="B15" s="42" t="s">
        <v>14</v>
      </c>
      <c r="C15" s="43"/>
      <c r="D15" s="12">
        <v>11243.91</v>
      </c>
      <c r="E15" s="13" t="s">
        <v>61</v>
      </c>
      <c r="F15" s="3">
        <v>10841.49</v>
      </c>
    </row>
    <row r="16" spans="1:6" ht="25.5" customHeight="1">
      <c r="A16" s="11" t="s">
        <v>15</v>
      </c>
      <c r="B16" s="42" t="s">
        <v>16</v>
      </c>
      <c r="C16" s="43"/>
      <c r="D16" s="12">
        <v>8144.51</v>
      </c>
      <c r="E16" s="13" t="s">
        <v>61</v>
      </c>
    </row>
    <row r="17" spans="1:7" ht="29.25" customHeight="1">
      <c r="A17" s="11" t="s">
        <v>17</v>
      </c>
      <c r="B17" s="42" t="s">
        <v>18</v>
      </c>
      <c r="C17" s="43"/>
      <c r="D17" s="12">
        <v>5622.09</v>
      </c>
      <c r="E17" s="13" t="s">
        <v>61</v>
      </c>
    </row>
    <row r="18" spans="1:7" ht="29.25" customHeight="1">
      <c r="A18" s="11" t="s">
        <v>19</v>
      </c>
      <c r="B18" s="42" t="s">
        <v>20</v>
      </c>
      <c r="C18" s="43"/>
      <c r="D18" s="12">
        <v>3139.26</v>
      </c>
      <c r="E18" s="13" t="s">
        <v>61</v>
      </c>
    </row>
    <row r="19" spans="1:7" ht="38.25" customHeight="1">
      <c r="A19" s="11" t="s">
        <v>21</v>
      </c>
      <c r="B19" s="42" t="s">
        <v>22</v>
      </c>
      <c r="C19" s="43"/>
      <c r="D19" s="12">
        <v>5601.31</v>
      </c>
      <c r="E19" s="13" t="s">
        <v>61</v>
      </c>
    </row>
    <row r="20" spans="1:7" ht="25.5" customHeight="1">
      <c r="A20" s="11" t="s">
        <v>23</v>
      </c>
      <c r="B20" s="44" t="s">
        <v>24</v>
      </c>
      <c r="C20" s="45"/>
      <c r="D20" s="12">
        <v>6324.08</v>
      </c>
      <c r="E20" s="1" t="s">
        <v>61</v>
      </c>
      <c r="F20" s="16"/>
    </row>
    <row r="21" spans="1:7" s="10" customFormat="1" ht="12.75">
      <c r="A21" s="17" t="s">
        <v>25</v>
      </c>
      <c r="B21" s="42" t="s">
        <v>26</v>
      </c>
      <c r="C21" s="43"/>
      <c r="D21" s="12">
        <v>984.02</v>
      </c>
      <c r="E21" s="13" t="s">
        <v>61</v>
      </c>
      <c r="F21" s="3"/>
    </row>
    <row r="22" spans="1:7" ht="12.75">
      <c r="A22" s="19">
        <v>2</v>
      </c>
      <c r="B22" s="39" t="s">
        <v>27</v>
      </c>
      <c r="C22" s="40"/>
      <c r="D22" s="20"/>
    </row>
    <row r="23" spans="1:7" ht="24.75" customHeight="1">
      <c r="A23" s="18" t="s">
        <v>28</v>
      </c>
      <c r="B23" s="44" t="s">
        <v>29</v>
      </c>
      <c r="C23" s="45"/>
      <c r="D23" s="12">
        <f>46028.81*1.029</f>
        <v>47363.645489999995</v>
      </c>
      <c r="E23" s="13" t="s">
        <v>62</v>
      </c>
      <c r="F23" s="21">
        <f>46028.81</f>
        <v>46028.81</v>
      </c>
      <c r="G23" s="22" t="s">
        <v>63</v>
      </c>
    </row>
    <row r="24" spans="1:7" ht="25.5" customHeight="1">
      <c r="A24" s="11" t="s">
        <v>30</v>
      </c>
      <c r="B24" s="42" t="s">
        <v>31</v>
      </c>
      <c r="C24" s="43"/>
      <c r="D24" s="12">
        <v>87181.22</v>
      </c>
      <c r="E24" s="13" t="s">
        <v>61</v>
      </c>
      <c r="F24" s="21">
        <v>79323.25</v>
      </c>
    </row>
    <row r="25" spans="1:7" ht="12.75">
      <c r="A25" s="14"/>
      <c r="B25" s="42" t="s">
        <v>33</v>
      </c>
      <c r="C25" s="43"/>
      <c r="D25" s="23"/>
      <c r="E25" s="13" t="s">
        <v>61</v>
      </c>
    </row>
    <row r="26" spans="1:7" ht="39.75" customHeight="1">
      <c r="A26" s="14" t="s">
        <v>32</v>
      </c>
      <c r="B26" s="46" t="s">
        <v>35</v>
      </c>
      <c r="C26" s="47"/>
      <c r="D26" s="12">
        <v>6216.3264454976306</v>
      </c>
      <c r="E26" s="13" t="s">
        <v>61</v>
      </c>
    </row>
    <row r="27" spans="1:7" ht="27.75" customHeight="1">
      <c r="A27" s="14" t="s">
        <v>34</v>
      </c>
      <c r="B27" s="46" t="s">
        <v>37</v>
      </c>
      <c r="C27" s="47"/>
      <c r="D27" s="12">
        <v>2664.1399052132701</v>
      </c>
      <c r="E27" s="13" t="s">
        <v>61</v>
      </c>
    </row>
    <row r="28" spans="1:7" ht="12.75">
      <c r="A28" s="14" t="s">
        <v>36</v>
      </c>
      <c r="B28" s="46" t="s">
        <v>39</v>
      </c>
      <c r="C28" s="47"/>
      <c r="D28" s="12">
        <v>888.04663507109001</v>
      </c>
      <c r="E28" s="13" t="s">
        <v>61</v>
      </c>
    </row>
    <row r="29" spans="1:7" ht="12.75">
      <c r="A29" s="14" t="s">
        <v>38</v>
      </c>
      <c r="B29" s="46" t="s">
        <v>41</v>
      </c>
      <c r="C29" s="47"/>
      <c r="D29" s="12">
        <v>7549.2614218009476</v>
      </c>
      <c r="E29" s="13" t="s">
        <v>61</v>
      </c>
    </row>
    <row r="30" spans="1:7" ht="12.75">
      <c r="A30" s="14" t="s">
        <v>40</v>
      </c>
      <c r="B30" s="46" t="s">
        <v>43</v>
      </c>
      <c r="C30" s="47"/>
      <c r="D30" s="12">
        <v>1406.21</v>
      </c>
      <c r="E30" s="13" t="s">
        <v>61</v>
      </c>
    </row>
    <row r="31" spans="1:7" s="10" customFormat="1" ht="12.75">
      <c r="A31" s="14" t="s">
        <v>42</v>
      </c>
      <c r="B31" s="48" t="s">
        <v>45</v>
      </c>
      <c r="C31" s="49"/>
      <c r="D31" s="24">
        <v>1202.94</v>
      </c>
      <c r="E31" s="1" t="s">
        <v>61</v>
      </c>
      <c r="F31" s="16"/>
    </row>
    <row r="32" spans="1:7" ht="12.75">
      <c r="A32" s="14" t="s">
        <v>44</v>
      </c>
      <c r="B32" s="46" t="s">
        <v>47</v>
      </c>
      <c r="C32" s="47"/>
      <c r="D32" s="12">
        <v>1653.2</v>
      </c>
      <c r="E32" s="13" t="s">
        <v>61</v>
      </c>
    </row>
    <row r="33" spans="1:6" ht="12.75">
      <c r="A33" s="14" t="s">
        <v>46</v>
      </c>
      <c r="B33" s="46" t="s">
        <v>64</v>
      </c>
      <c r="C33" s="47"/>
      <c r="D33" s="23">
        <v>22.51</v>
      </c>
      <c r="E33" s="13" t="s">
        <v>61</v>
      </c>
    </row>
    <row r="34" spans="1:6" ht="12.75">
      <c r="A34" s="14" t="s">
        <v>48</v>
      </c>
      <c r="B34" s="46" t="s">
        <v>65</v>
      </c>
      <c r="C34" s="47"/>
      <c r="D34" s="23">
        <v>16.88</v>
      </c>
      <c r="E34" s="13" t="s">
        <v>61</v>
      </c>
    </row>
    <row r="35" spans="1:6" ht="12.75">
      <c r="A35" s="8">
        <v>3</v>
      </c>
      <c r="B35" s="39" t="s">
        <v>49</v>
      </c>
      <c r="C35" s="40"/>
      <c r="D35" s="20"/>
    </row>
    <row r="36" spans="1:6" ht="12.75">
      <c r="A36" s="14" t="s">
        <v>50</v>
      </c>
      <c r="B36" s="42" t="s">
        <v>51</v>
      </c>
      <c r="C36" s="43"/>
      <c r="D36" s="12">
        <v>332</v>
      </c>
      <c r="E36" s="13" t="s">
        <v>61</v>
      </c>
      <c r="F36" s="3" t="s">
        <v>66</v>
      </c>
    </row>
    <row r="37" spans="1:6" ht="12.95" customHeight="1">
      <c r="A37" s="8">
        <v>4</v>
      </c>
      <c r="B37" s="39" t="s">
        <v>52</v>
      </c>
      <c r="C37" s="40"/>
      <c r="D37" s="20"/>
    </row>
    <row r="38" spans="1:6" ht="12.95" customHeight="1">
      <c r="A38" s="14" t="s">
        <v>53</v>
      </c>
      <c r="B38" s="50" t="s">
        <v>54</v>
      </c>
      <c r="C38" s="51"/>
      <c r="D38" s="12">
        <v>7606.06</v>
      </c>
      <c r="E38" s="1" t="s">
        <v>61</v>
      </c>
    </row>
    <row r="39" spans="1:6" ht="12.75">
      <c r="A39" s="15"/>
      <c r="B39" s="15"/>
      <c r="C39" s="15"/>
      <c r="D39" s="15"/>
      <c r="E39" s="15"/>
      <c r="F39" s="15"/>
    </row>
    <row r="40" spans="1:6" s="26" customFormat="1" ht="12.75">
      <c r="A40" s="27" t="s">
        <v>55</v>
      </c>
      <c r="B40" s="25"/>
      <c r="C40" s="25"/>
      <c r="D40" s="28" t="s">
        <v>56</v>
      </c>
      <c r="E40" s="30"/>
      <c r="F40" s="30"/>
    </row>
    <row r="41" spans="1:6" s="26" customFormat="1" ht="12.75"/>
    <row r="42" spans="1:6" ht="12.95" customHeight="1">
      <c r="A42" s="27" t="s">
        <v>57</v>
      </c>
      <c r="B42" s="29"/>
      <c r="C42" s="29"/>
      <c r="D42" s="29"/>
    </row>
    <row r="43" spans="1:6" ht="11.45" customHeight="1">
      <c r="A43" s="27" t="s">
        <v>58</v>
      </c>
      <c r="B43" s="29"/>
      <c r="C43" s="26"/>
      <c r="D43" s="28" t="s">
        <v>59</v>
      </c>
    </row>
    <row r="46" spans="1:6" ht="11.45" customHeight="1">
      <c r="A46" s="1" t="s">
        <v>67</v>
      </c>
      <c r="D46" s="52" t="s">
        <v>68</v>
      </c>
    </row>
    <row r="85" spans="1:3" ht="11.45" customHeight="1">
      <c r="A85" s="31"/>
      <c r="C85" s="31"/>
    </row>
    <row r="86" spans="1:3" ht="11.45" customHeight="1">
      <c r="A86" s="31"/>
      <c r="C86" s="31"/>
    </row>
    <row r="87" spans="1:3" ht="11.45" customHeight="1">
      <c r="A87" s="31"/>
      <c r="B87" s="31"/>
      <c r="C87" s="31"/>
    </row>
    <row r="88" spans="1:3" ht="11.45" customHeight="1">
      <c r="B88" s="31"/>
    </row>
    <row r="89" spans="1:3" ht="11.45" customHeight="1">
      <c r="B89" s="31"/>
    </row>
  </sheetData>
  <mergeCells count="32">
    <mergeCell ref="B38:C38"/>
    <mergeCell ref="C1:D1"/>
    <mergeCell ref="B32:C32"/>
    <mergeCell ref="B33:C33"/>
    <mergeCell ref="B34:C34"/>
    <mergeCell ref="B35:C35"/>
    <mergeCell ref="B36:C36"/>
    <mergeCell ref="B37:C37"/>
    <mergeCell ref="B26:C26"/>
    <mergeCell ref="B27:C27"/>
    <mergeCell ref="B28:C28"/>
    <mergeCell ref="B29:C29"/>
    <mergeCell ref="B30:C30"/>
    <mergeCell ref="B31:C31"/>
    <mergeCell ref="B20:C20"/>
    <mergeCell ref="B21:C21"/>
    <mergeCell ref="B22:C22"/>
    <mergeCell ref="B23:C23"/>
    <mergeCell ref="B24:C24"/>
    <mergeCell ref="B25:C25"/>
    <mergeCell ref="B14:C14"/>
    <mergeCell ref="B15:C15"/>
    <mergeCell ref="B16:C16"/>
    <mergeCell ref="B17:C17"/>
    <mergeCell ref="B18:C18"/>
    <mergeCell ref="B19:C19"/>
    <mergeCell ref="B13:C13"/>
    <mergeCell ref="A7:D7"/>
    <mergeCell ref="A8:D8"/>
    <mergeCell ref="A9:D9"/>
    <mergeCell ref="B11:C11"/>
    <mergeCell ref="B12:C12"/>
  </mergeCells>
  <printOptions horizontalCentered="1"/>
  <pageMargins left="0.78740157480314965" right="0.39370078740157483" top="0.39370078740157483" bottom="0.39370078740157483" header="0.39370078740157483" footer="0.39370078740157483"/>
  <pageSetup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ЯН</vt:lpstr>
      <vt:lpstr>ЯН!Заголовки_для_печати</vt:lpstr>
      <vt:lpstr>ЯН!Область_печати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2019-04-30T05:55:37Z</dcterms:created>
  <dcterms:modified xsi:type="dcterms:W3CDTF">2020-02-11T03:51:51Z</dcterms:modified>
</cp:coreProperties>
</file>